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schengla\"/>
    </mc:Choice>
  </mc:AlternateContent>
  <xr:revisionPtr revIDLastSave="0" documentId="8_{F1A34808-F1CF-4C1F-9C25-233D0F835B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rechnung" sheetId="1" r:id="rId1"/>
    <sheet name="Übernachtungssätz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H7" i="1" l="1"/>
  <c r="H27" i="1" s="1"/>
  <c r="H30" i="1" s="1"/>
</calcChain>
</file>

<file path=xl/sharedStrings.xml><?xml version="1.0" encoding="utf-8"?>
<sst xmlns="http://schemas.openxmlformats.org/spreadsheetml/2006/main" count="47" uniqueCount="35">
  <si>
    <r>
      <t xml:space="preserve">Abrechnung
</t>
    </r>
    <r>
      <rPr>
        <u/>
        <sz val="18"/>
        <rFont val="Arial"/>
        <family val="2"/>
      </rPr>
      <t>Übernachtungen</t>
    </r>
  </si>
  <si>
    <t>Bergheim Zimba</t>
  </si>
  <si>
    <t>(Kleines Haus)</t>
  </si>
  <si>
    <t>Tarif pro Nacht / Euro</t>
  </si>
  <si>
    <t>8/12/17</t>
  </si>
  <si>
    <t>€</t>
  </si>
  <si>
    <t>Name</t>
  </si>
  <si>
    <t>Geburts-
datum*</t>
  </si>
  <si>
    <t>An</t>
  </si>
  <si>
    <t>Ab</t>
  </si>
  <si>
    <t>Nächte</t>
  </si>
  <si>
    <t>ab 14 J.</t>
  </si>
  <si>
    <t>Übern.</t>
  </si>
  <si>
    <t>Gesamt</t>
  </si>
  <si>
    <t>Taxe</t>
  </si>
  <si>
    <t>Spende</t>
  </si>
  <si>
    <t>./. Sonderausgaben</t>
  </si>
  <si>
    <t>Abrechnung gesamt</t>
  </si>
  <si>
    <t>* nur relevant für Kinder unter 14 Jahren</t>
  </si>
  <si>
    <t>Übernachtungssätze</t>
  </si>
  <si>
    <t>Pro Person / Nacht</t>
  </si>
  <si>
    <t>Mitglied</t>
  </si>
  <si>
    <t>Baby/Kleinkind</t>
  </si>
  <si>
    <t>0-2 Jahre</t>
  </si>
  <si>
    <t>Kind</t>
  </si>
  <si>
    <t>3-13 Jahre</t>
  </si>
  <si>
    <t>Jugendlicher</t>
  </si>
  <si>
    <t>14-17 Jahre</t>
  </si>
  <si>
    <t>Erwachsener</t>
  </si>
  <si>
    <t>ab 18 Jahre</t>
  </si>
  <si>
    <t>Nicht-
Mitglied</t>
  </si>
  <si>
    <t>Kurtaxe</t>
  </si>
  <si>
    <t>IBAN: AT79 2060 7000 0090 0787 // BIC: SSBLAT21 // Sparkasse Bludenz</t>
  </si>
  <si>
    <t>Überweisung auf folgendes Konto</t>
  </si>
  <si>
    <r>
      <t xml:space="preserve">Alle ab 14 Jahre </t>
    </r>
    <r>
      <rPr>
        <i/>
        <sz val="11"/>
        <rFont val="Arial"/>
        <family val="2"/>
      </rPr>
      <t>- ab 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</si>
</sst>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[$€-407]"/>
    <numFmt numFmtId="165" formatCode="_-* #,##0.00\ [$€-407]_-;\-* #,##0.00\ [$€-407]_-;_-* &quot;-&quot;??\ [$€-407]_-;_-@_-"/>
    <numFmt numFmtId="166" formatCode="dd/mm/yy;@"/>
    <numFmt numFmtId="167" formatCode="[$-F800]dddd\,\ mmmm\ dd\,\ yyyy"/>
  </numFmts>
  <fonts count="21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8"/>
      <name val="Arial"/>
      <family val="2"/>
    </font>
    <font>
      <b/>
      <i/>
      <sz val="16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i/>
      <sz val="13"/>
      <name val="Arial"/>
      <family val="2"/>
    </font>
    <font>
      <b/>
      <sz val="8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sz val="10"/>
      <color theme="6" tint="-0.499984740745262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4" fontId="12" fillId="6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6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65" fontId="5" fillId="7" borderId="1" xfId="1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7" fontId="17" fillId="4" borderId="1" xfId="0" applyNumberFormat="1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44" fontId="11" fillId="0" borderId="13" xfId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8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4" fontId="11" fillId="0" borderId="15" xfId="1" applyFont="1" applyBorder="1" applyAlignment="1">
      <alignment vertical="center"/>
    </xf>
    <xf numFmtId="44" fontId="11" fillId="0" borderId="16" xfId="1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44" fontId="11" fillId="0" borderId="18" xfId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44" fontId="11" fillId="0" borderId="20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view="pageLayout" topLeftCell="A3" zoomScaleNormal="100" zoomScaleSheetLayoutView="85" workbookViewId="0">
      <selection activeCell="G7" sqref="G7"/>
    </sheetView>
  </sheetViews>
  <sheetFormatPr baseColWidth="10" defaultColWidth="11.44140625" defaultRowHeight="17.399999999999999" x14ac:dyDescent="0.25"/>
  <cols>
    <col min="1" max="1" width="36.6640625" style="1" bestFit="1" customWidth="1"/>
    <col min="2" max="2" width="11.33203125" style="1" bestFit="1" customWidth="1"/>
    <col min="3" max="3" width="8.109375" style="1" bestFit="1" customWidth="1"/>
    <col min="4" max="4" width="8.44140625" style="1" bestFit="1" customWidth="1"/>
    <col min="5" max="5" width="9.109375" style="1" bestFit="1" customWidth="1"/>
    <col min="6" max="6" width="8.44140625" style="5" bestFit="1" customWidth="1"/>
    <col min="7" max="7" width="8.88671875" style="5" bestFit="1" customWidth="1"/>
    <col min="8" max="8" width="9.88671875" style="5" bestFit="1" customWidth="1"/>
    <col min="9" max="16384" width="11.44140625" style="1"/>
  </cols>
  <sheetData>
    <row r="1" spans="1:8" ht="25.5" customHeight="1" x14ac:dyDescent="0.25">
      <c r="A1" s="53" t="s">
        <v>0</v>
      </c>
      <c r="B1" s="14"/>
      <c r="E1" s="32"/>
      <c r="F1" s="32"/>
      <c r="H1" s="19" t="s">
        <v>1</v>
      </c>
    </row>
    <row r="2" spans="1:8" ht="25.5" customHeight="1" x14ac:dyDescent="0.25">
      <c r="A2" s="54"/>
      <c r="B2" s="15"/>
      <c r="F2" s="51" t="s">
        <v>2</v>
      </c>
      <c r="G2" s="51"/>
      <c r="H2" s="51"/>
    </row>
    <row r="3" spans="1:8" ht="15" customHeight="1" x14ac:dyDescent="0.25">
      <c r="E3" s="13"/>
      <c r="F3" s="13"/>
      <c r="G3" s="1"/>
      <c r="H3" s="1"/>
    </row>
    <row r="4" spans="1:8" ht="30" customHeight="1" x14ac:dyDescent="0.25">
      <c r="A4" s="55" t="s">
        <v>3</v>
      </c>
      <c r="B4" s="55"/>
      <c r="C4" s="55"/>
      <c r="D4" s="55"/>
      <c r="E4" s="55"/>
      <c r="F4" s="24">
        <v>3.6</v>
      </c>
      <c r="G4" s="25" t="s">
        <v>4</v>
      </c>
      <c r="H4" s="26" t="s">
        <v>5</v>
      </c>
    </row>
    <row r="5" spans="1:8" ht="14.25" customHeight="1" x14ac:dyDescent="0.25">
      <c r="A5" s="58" t="s">
        <v>6</v>
      </c>
      <c r="B5" s="61" t="s">
        <v>7</v>
      </c>
      <c r="C5" s="58" t="s">
        <v>8</v>
      </c>
      <c r="D5" s="58" t="s">
        <v>9</v>
      </c>
      <c r="E5" s="58" t="s">
        <v>10</v>
      </c>
      <c r="F5" s="22" t="s">
        <v>11</v>
      </c>
      <c r="G5" s="56" t="s">
        <v>12</v>
      </c>
      <c r="H5" s="56" t="s">
        <v>13</v>
      </c>
    </row>
    <row r="6" spans="1:8" x14ac:dyDescent="0.25">
      <c r="A6" s="59"/>
      <c r="B6" s="62"/>
      <c r="C6" s="59"/>
      <c r="D6" s="59"/>
      <c r="E6" s="59"/>
      <c r="F6" s="23" t="s">
        <v>14</v>
      </c>
      <c r="G6" s="60"/>
      <c r="H6" s="57"/>
    </row>
    <row r="7" spans="1:8" s="4" customFormat="1" ht="24" customHeight="1" x14ac:dyDescent="0.25">
      <c r="A7" s="30"/>
      <c r="B7" s="28"/>
      <c r="C7" s="27"/>
      <c r="D7" s="27"/>
      <c r="E7" s="10"/>
      <c r="F7" s="3">
        <f>E7*Übernachtungssätze!$D$19</f>
        <v>0</v>
      </c>
      <c r="G7" s="3"/>
      <c r="H7" s="29">
        <f t="shared" ref="H7:H26" si="0">F7+G7</f>
        <v>0</v>
      </c>
    </row>
    <row r="8" spans="1:8" s="4" customFormat="1" ht="24" customHeight="1" x14ac:dyDescent="0.25">
      <c r="A8" s="30"/>
      <c r="B8" s="28"/>
      <c r="C8" s="27"/>
      <c r="D8" s="27"/>
      <c r="E8" s="10"/>
      <c r="F8" s="3">
        <f>E8*Übernachtungssätze!$D$19</f>
        <v>0</v>
      </c>
      <c r="G8" s="2"/>
      <c r="H8" s="29">
        <f t="shared" si="0"/>
        <v>0</v>
      </c>
    </row>
    <row r="9" spans="1:8" s="4" customFormat="1" ht="24" customHeight="1" x14ac:dyDescent="0.25">
      <c r="A9" s="30"/>
      <c r="B9" s="28"/>
      <c r="C9" s="27"/>
      <c r="D9" s="27"/>
      <c r="E9" s="10"/>
      <c r="F9" s="3">
        <f>E9*Übernachtungssätze!$D$19</f>
        <v>0</v>
      </c>
      <c r="G9" s="2"/>
      <c r="H9" s="29">
        <f t="shared" si="0"/>
        <v>0</v>
      </c>
    </row>
    <row r="10" spans="1:8" s="4" customFormat="1" ht="24" customHeight="1" x14ac:dyDescent="0.25">
      <c r="A10" s="30"/>
      <c r="B10" s="28"/>
      <c r="C10" s="27"/>
      <c r="D10" s="27"/>
      <c r="E10" s="10"/>
      <c r="F10" s="3">
        <f>E10*Übernachtungssätze!$D$19</f>
        <v>0</v>
      </c>
      <c r="G10" s="2"/>
      <c r="H10" s="29">
        <f t="shared" si="0"/>
        <v>0</v>
      </c>
    </row>
    <row r="11" spans="1:8" s="4" customFormat="1" ht="24" customHeight="1" x14ac:dyDescent="0.25">
      <c r="A11" s="30"/>
      <c r="B11" s="28"/>
      <c r="C11" s="27"/>
      <c r="D11" s="27"/>
      <c r="E11" s="10"/>
      <c r="F11" s="3">
        <f>E11*Übernachtungssätze!$D$19</f>
        <v>0</v>
      </c>
      <c r="G11" s="2"/>
      <c r="H11" s="29">
        <f t="shared" si="0"/>
        <v>0</v>
      </c>
    </row>
    <row r="12" spans="1:8" s="4" customFormat="1" ht="24" customHeight="1" x14ac:dyDescent="0.25">
      <c r="A12" s="30"/>
      <c r="B12" s="28"/>
      <c r="C12" s="27"/>
      <c r="D12" s="27"/>
      <c r="E12" s="10"/>
      <c r="F12" s="3">
        <f>E12*Übernachtungssätze!$D$19</f>
        <v>0</v>
      </c>
      <c r="G12" s="2"/>
      <c r="H12" s="29">
        <f t="shared" si="0"/>
        <v>0</v>
      </c>
    </row>
    <row r="13" spans="1:8" s="4" customFormat="1" ht="24" customHeight="1" x14ac:dyDescent="0.25">
      <c r="A13" s="30"/>
      <c r="B13" s="28"/>
      <c r="C13" s="27"/>
      <c r="D13" s="27"/>
      <c r="E13" s="10"/>
      <c r="F13" s="3">
        <f>E13*Übernachtungssätze!$D$19</f>
        <v>0</v>
      </c>
      <c r="G13" s="2"/>
      <c r="H13" s="29">
        <f t="shared" si="0"/>
        <v>0</v>
      </c>
    </row>
    <row r="14" spans="1:8" s="4" customFormat="1" ht="24" customHeight="1" x14ac:dyDescent="0.25">
      <c r="A14" s="30"/>
      <c r="B14" s="28"/>
      <c r="C14" s="27"/>
      <c r="D14" s="27"/>
      <c r="E14" s="10"/>
      <c r="F14" s="3">
        <f>E14*Übernachtungssätze!$D$19</f>
        <v>0</v>
      </c>
      <c r="G14" s="2"/>
      <c r="H14" s="29">
        <f t="shared" si="0"/>
        <v>0</v>
      </c>
    </row>
    <row r="15" spans="1:8" s="4" customFormat="1" ht="24" customHeight="1" x14ac:dyDescent="0.25">
      <c r="A15" s="30"/>
      <c r="B15" s="28"/>
      <c r="C15" s="27"/>
      <c r="D15" s="27"/>
      <c r="E15" s="10"/>
      <c r="F15" s="3">
        <f>E15*Übernachtungssätze!$D$19</f>
        <v>0</v>
      </c>
      <c r="G15" s="2"/>
      <c r="H15" s="29">
        <f t="shared" si="0"/>
        <v>0</v>
      </c>
    </row>
    <row r="16" spans="1:8" s="4" customFormat="1" ht="24" customHeight="1" x14ac:dyDescent="0.25">
      <c r="A16" s="30"/>
      <c r="B16" s="28"/>
      <c r="C16" s="27"/>
      <c r="D16" s="27"/>
      <c r="E16" s="10"/>
      <c r="F16" s="3">
        <f>E16*Übernachtungssätze!$D$19</f>
        <v>0</v>
      </c>
      <c r="G16" s="2"/>
      <c r="H16" s="29">
        <f t="shared" si="0"/>
        <v>0</v>
      </c>
    </row>
    <row r="17" spans="1:8" s="4" customFormat="1" ht="24" customHeight="1" x14ac:dyDescent="0.25">
      <c r="A17" s="30"/>
      <c r="B17" s="28"/>
      <c r="C17" s="27"/>
      <c r="D17" s="27"/>
      <c r="E17" s="10"/>
      <c r="F17" s="3">
        <f>E17*Übernachtungssätze!$D$19</f>
        <v>0</v>
      </c>
      <c r="G17" s="2"/>
      <c r="H17" s="29">
        <f t="shared" si="0"/>
        <v>0</v>
      </c>
    </row>
    <row r="18" spans="1:8" s="4" customFormat="1" ht="24" customHeight="1" x14ac:dyDescent="0.25">
      <c r="A18" s="30"/>
      <c r="B18" s="28"/>
      <c r="C18" s="27"/>
      <c r="D18" s="27"/>
      <c r="E18" s="10"/>
      <c r="F18" s="3">
        <f>E18*Übernachtungssätze!$D$19</f>
        <v>0</v>
      </c>
      <c r="G18" s="2"/>
      <c r="H18" s="29">
        <f t="shared" si="0"/>
        <v>0</v>
      </c>
    </row>
    <row r="19" spans="1:8" s="4" customFormat="1" ht="24" customHeight="1" x14ac:dyDescent="0.25">
      <c r="A19" s="30"/>
      <c r="B19" s="28"/>
      <c r="C19" s="27"/>
      <c r="D19" s="27"/>
      <c r="E19" s="10"/>
      <c r="F19" s="3">
        <f>E19*Übernachtungssätze!$D$19</f>
        <v>0</v>
      </c>
      <c r="G19" s="2"/>
      <c r="H19" s="29">
        <f t="shared" si="0"/>
        <v>0</v>
      </c>
    </row>
    <row r="20" spans="1:8" s="4" customFormat="1" ht="24" customHeight="1" x14ac:dyDescent="0.25">
      <c r="A20" s="30"/>
      <c r="B20" s="28"/>
      <c r="C20" s="27"/>
      <c r="D20" s="27"/>
      <c r="E20" s="10"/>
      <c r="F20" s="3">
        <f>E20*Übernachtungssätze!$D$19</f>
        <v>0</v>
      </c>
      <c r="G20" s="2"/>
      <c r="H20" s="29">
        <f t="shared" si="0"/>
        <v>0</v>
      </c>
    </row>
    <row r="21" spans="1:8" s="4" customFormat="1" ht="24" customHeight="1" x14ac:dyDescent="0.25">
      <c r="A21" s="30"/>
      <c r="B21" s="28"/>
      <c r="C21" s="27"/>
      <c r="D21" s="27"/>
      <c r="E21" s="10"/>
      <c r="F21" s="3">
        <f>E21*Übernachtungssätze!$D$19</f>
        <v>0</v>
      </c>
      <c r="G21" s="2"/>
      <c r="H21" s="29">
        <f t="shared" si="0"/>
        <v>0</v>
      </c>
    </row>
    <row r="22" spans="1:8" s="4" customFormat="1" ht="24" customHeight="1" x14ac:dyDescent="0.25">
      <c r="A22" s="30"/>
      <c r="B22" s="28"/>
      <c r="C22" s="27"/>
      <c r="D22" s="27"/>
      <c r="E22" s="10"/>
      <c r="F22" s="3">
        <f>E22*Übernachtungssätze!$D$19</f>
        <v>0</v>
      </c>
      <c r="G22" s="2"/>
      <c r="H22" s="29">
        <f t="shared" si="0"/>
        <v>0</v>
      </c>
    </row>
    <row r="23" spans="1:8" s="4" customFormat="1" ht="24" customHeight="1" x14ac:dyDescent="0.25">
      <c r="A23" s="30"/>
      <c r="B23" s="28"/>
      <c r="C23" s="27"/>
      <c r="D23" s="27"/>
      <c r="E23" s="10"/>
      <c r="F23" s="3">
        <f>E23*Übernachtungssätze!$D$19</f>
        <v>0</v>
      </c>
      <c r="G23" s="2"/>
      <c r="H23" s="29">
        <f t="shared" si="0"/>
        <v>0</v>
      </c>
    </row>
    <row r="24" spans="1:8" s="4" customFormat="1" ht="24" customHeight="1" x14ac:dyDescent="0.25">
      <c r="A24" s="30"/>
      <c r="B24" s="28"/>
      <c r="C24" s="27"/>
      <c r="D24" s="27"/>
      <c r="E24" s="10"/>
      <c r="F24" s="3">
        <f>E24*Übernachtungssätze!$D$19</f>
        <v>0</v>
      </c>
      <c r="G24" s="2"/>
      <c r="H24" s="29">
        <f t="shared" si="0"/>
        <v>0</v>
      </c>
    </row>
    <row r="25" spans="1:8" s="4" customFormat="1" ht="24" customHeight="1" x14ac:dyDescent="0.25">
      <c r="A25" s="30"/>
      <c r="B25" s="28"/>
      <c r="C25" s="27"/>
      <c r="D25" s="27"/>
      <c r="E25" s="10"/>
      <c r="F25" s="3">
        <f>E25*Übernachtungssätze!$D$19</f>
        <v>0</v>
      </c>
      <c r="G25" s="2"/>
      <c r="H25" s="29">
        <f t="shared" si="0"/>
        <v>0</v>
      </c>
    </row>
    <row r="26" spans="1:8" s="4" customFormat="1" ht="24" customHeight="1" x14ac:dyDescent="0.25">
      <c r="A26" s="30"/>
      <c r="B26" s="28"/>
      <c r="C26" s="27"/>
      <c r="D26" s="27"/>
      <c r="E26" s="10"/>
      <c r="F26" s="3">
        <f>E26*Übernachtungssätze!$D$19</f>
        <v>0</v>
      </c>
      <c r="G26" s="2"/>
      <c r="H26" s="29">
        <f t="shared" si="0"/>
        <v>0</v>
      </c>
    </row>
    <row r="27" spans="1:8" ht="21.9" customHeight="1" x14ac:dyDescent="0.25">
      <c r="A27" s="63" t="s">
        <v>13</v>
      </c>
      <c r="B27" s="64"/>
      <c r="C27" s="64"/>
      <c r="D27" s="64"/>
      <c r="E27" s="65"/>
      <c r="F27" s="9"/>
      <c r="G27" s="9"/>
      <c r="H27" s="17">
        <f>SUM(H7:H26)</f>
        <v>0</v>
      </c>
    </row>
    <row r="28" spans="1:8" ht="21.9" customHeight="1" x14ac:dyDescent="0.25">
      <c r="A28" s="48" t="s">
        <v>15</v>
      </c>
      <c r="B28" s="48"/>
      <c r="C28" s="49"/>
      <c r="D28" s="49"/>
      <c r="E28" s="49"/>
      <c r="F28" s="49"/>
      <c r="G28" s="49"/>
      <c r="H28" s="33"/>
    </row>
    <row r="29" spans="1:8" ht="21.9" customHeight="1" x14ac:dyDescent="0.25">
      <c r="A29" s="48" t="s">
        <v>16</v>
      </c>
      <c r="B29" s="48"/>
      <c r="C29" s="49"/>
      <c r="D29" s="49"/>
      <c r="E29" s="49"/>
      <c r="F29" s="49"/>
      <c r="G29" s="49"/>
      <c r="H29" s="34"/>
    </row>
    <row r="30" spans="1:8" ht="21.9" customHeight="1" x14ac:dyDescent="0.25">
      <c r="A30" s="46" t="s">
        <v>17</v>
      </c>
      <c r="B30" s="46"/>
      <c r="C30" s="47"/>
      <c r="D30" s="47"/>
      <c r="E30" s="47"/>
      <c r="F30" s="47"/>
      <c r="G30" s="47"/>
      <c r="H30" s="7">
        <f>SUM(H27:H29)</f>
        <v>0</v>
      </c>
    </row>
    <row r="31" spans="1:8" ht="4.5" customHeight="1" x14ac:dyDescent="0.25"/>
    <row r="32" spans="1:8" x14ac:dyDescent="0.25">
      <c r="A32" s="16" t="s">
        <v>18</v>
      </c>
    </row>
    <row r="33" spans="1:8" x14ac:dyDescent="0.25">
      <c r="A33" s="16"/>
    </row>
    <row r="34" spans="1:8" x14ac:dyDescent="0.25">
      <c r="A34" s="50" t="s">
        <v>33</v>
      </c>
      <c r="B34" s="50"/>
      <c r="C34" s="50"/>
      <c r="D34" s="50"/>
      <c r="E34" s="50"/>
      <c r="F34" s="50"/>
      <c r="G34" s="50"/>
      <c r="H34" s="50"/>
    </row>
    <row r="35" spans="1:8" x14ac:dyDescent="0.25">
      <c r="A35" s="52" t="s">
        <v>32</v>
      </c>
      <c r="B35" s="52"/>
      <c r="C35" s="52"/>
      <c r="D35" s="52"/>
      <c r="E35" s="52"/>
      <c r="F35" s="52"/>
      <c r="G35" s="52"/>
      <c r="H35" s="52"/>
    </row>
  </sheetData>
  <mergeCells count="16">
    <mergeCell ref="A30:G30"/>
    <mergeCell ref="A29:G29"/>
    <mergeCell ref="A34:H34"/>
    <mergeCell ref="F2:H2"/>
    <mergeCell ref="A35:H35"/>
    <mergeCell ref="A1:A2"/>
    <mergeCell ref="A4:E4"/>
    <mergeCell ref="H5:H6"/>
    <mergeCell ref="C5:C6"/>
    <mergeCell ref="D5:D6"/>
    <mergeCell ref="E5:E6"/>
    <mergeCell ref="G5:G6"/>
    <mergeCell ref="B5:B6"/>
    <mergeCell ref="A5:A6"/>
    <mergeCell ref="A27:E27"/>
    <mergeCell ref="A28:G28"/>
  </mergeCells>
  <phoneticPr fontId="0" type="noConversion"/>
  <pageMargins left="0.74803149606299213" right="0.59055118110236227" top="1.9291338582677167" bottom="0.39370078740157483" header="0.31496062992125984" footer="0.31496062992125984"/>
  <pageSetup paperSize="9" scale="89" orientation="portrait" r:id="rId1"/>
  <headerFooter alignWithMargins="0">
    <oddHeader>&amp;L&amp;"Arial,Fett"&amp;24Hüttenverein Tschengla e.V.&amp;R&amp;G</oddHeader>
    <oddFooter>&amp;R&amp;9Stand: 5/2026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zoomScaleNormal="130" workbookViewId="0">
      <selection activeCell="C39" sqref="C39"/>
    </sheetView>
  </sheetViews>
  <sheetFormatPr baseColWidth="10" defaultColWidth="11.44140625" defaultRowHeight="13.2" x14ac:dyDescent="0.25"/>
  <cols>
    <col min="1" max="1" width="17.33203125" customWidth="1"/>
    <col min="2" max="2" width="20.33203125" customWidth="1"/>
    <col min="3" max="3" width="38" bestFit="1" customWidth="1"/>
    <col min="4" max="4" width="11.6640625" customWidth="1"/>
  </cols>
  <sheetData>
    <row r="1" spans="1:5" ht="20.25" customHeight="1" x14ac:dyDescent="0.25">
      <c r="A1" s="21" t="s">
        <v>19</v>
      </c>
      <c r="B1" s="1"/>
      <c r="C1" s="1"/>
      <c r="D1" s="19" t="s">
        <v>1</v>
      </c>
      <c r="E1" s="13"/>
    </row>
    <row r="2" spans="1:5" ht="20.25" customHeight="1" x14ac:dyDescent="0.25">
      <c r="A2" s="18"/>
      <c r="B2" s="1"/>
      <c r="C2" s="1"/>
      <c r="D2" s="19" t="s">
        <v>2</v>
      </c>
      <c r="E2" s="13"/>
    </row>
    <row r="5" spans="1:5" ht="17.399999999999999" x14ac:dyDescent="0.25">
      <c r="A5" s="68" t="s">
        <v>20</v>
      </c>
      <c r="B5" s="69"/>
      <c r="C5" s="69"/>
      <c r="D5" s="69"/>
      <c r="E5" s="6"/>
    </row>
    <row r="6" spans="1:5" ht="12" customHeight="1" thickBot="1" x14ac:dyDescent="0.35">
      <c r="A6" s="8"/>
      <c r="B6" s="8"/>
      <c r="C6" s="8"/>
      <c r="D6" s="8"/>
    </row>
    <row r="7" spans="1:5" ht="20.25" customHeight="1" x14ac:dyDescent="0.25">
      <c r="A7" s="70" t="s">
        <v>21</v>
      </c>
      <c r="B7" s="36" t="s">
        <v>22</v>
      </c>
      <c r="C7" s="37" t="s">
        <v>23</v>
      </c>
      <c r="D7" s="38">
        <v>0</v>
      </c>
    </row>
    <row r="8" spans="1:5" ht="20.25" customHeight="1" x14ac:dyDescent="0.25">
      <c r="A8" s="71"/>
      <c r="B8" s="11" t="s">
        <v>24</v>
      </c>
      <c r="C8" s="12" t="s">
        <v>25</v>
      </c>
      <c r="D8" s="39">
        <v>8</v>
      </c>
    </row>
    <row r="9" spans="1:5" ht="20.25" customHeight="1" x14ac:dyDescent="0.25">
      <c r="A9" s="71"/>
      <c r="B9" s="11" t="s">
        <v>26</v>
      </c>
      <c r="C9" s="12" t="s">
        <v>27</v>
      </c>
      <c r="D9" s="39">
        <v>8</v>
      </c>
    </row>
    <row r="10" spans="1:5" ht="20.25" customHeight="1" thickBot="1" x14ac:dyDescent="0.3">
      <c r="A10" s="72"/>
      <c r="B10" s="40" t="s">
        <v>28</v>
      </c>
      <c r="C10" s="41" t="s">
        <v>29</v>
      </c>
      <c r="D10" s="42">
        <v>8</v>
      </c>
    </row>
    <row r="11" spans="1:5" ht="20.25" customHeight="1" x14ac:dyDescent="0.25">
      <c r="A11" s="73" t="s">
        <v>30</v>
      </c>
      <c r="B11" s="43" t="s">
        <v>22</v>
      </c>
      <c r="C11" s="44" t="s">
        <v>23</v>
      </c>
      <c r="D11" s="45">
        <v>0</v>
      </c>
    </row>
    <row r="12" spans="1:5" ht="20.25" customHeight="1" x14ac:dyDescent="0.25">
      <c r="A12" s="71"/>
      <c r="B12" s="11" t="s">
        <v>24</v>
      </c>
      <c r="C12" s="12" t="s">
        <v>25</v>
      </c>
      <c r="D12" s="39">
        <v>12</v>
      </c>
    </row>
    <row r="13" spans="1:5" ht="20.25" customHeight="1" x14ac:dyDescent="0.25">
      <c r="A13" s="71"/>
      <c r="B13" s="11" t="s">
        <v>26</v>
      </c>
      <c r="C13" s="12" t="s">
        <v>27</v>
      </c>
      <c r="D13" s="39">
        <v>12</v>
      </c>
    </row>
    <row r="14" spans="1:5" ht="20.25" customHeight="1" thickBot="1" x14ac:dyDescent="0.3">
      <c r="A14" s="72"/>
      <c r="B14" s="40" t="s">
        <v>28</v>
      </c>
      <c r="C14" s="41" t="s">
        <v>29</v>
      </c>
      <c r="D14" s="42">
        <v>17</v>
      </c>
    </row>
    <row r="15" spans="1:5" ht="17.399999999999999" x14ac:dyDescent="0.3">
      <c r="A15" s="8"/>
      <c r="B15" s="8"/>
      <c r="C15" s="8"/>
      <c r="D15" s="8"/>
    </row>
    <row r="16" spans="1:5" ht="17.399999999999999" x14ac:dyDescent="0.3">
      <c r="A16" s="8"/>
      <c r="B16" s="8"/>
      <c r="C16" s="8"/>
      <c r="D16" s="8"/>
    </row>
    <row r="17" spans="1:4" ht="17.399999999999999" x14ac:dyDescent="0.25">
      <c r="A17" s="68" t="s">
        <v>20</v>
      </c>
      <c r="B17" s="69"/>
      <c r="C17" s="69"/>
      <c r="D17" s="69"/>
    </row>
    <row r="18" spans="1:4" ht="12" customHeight="1" thickBot="1" x14ac:dyDescent="0.35">
      <c r="A18" s="8"/>
      <c r="B18" s="8"/>
      <c r="C18" s="8"/>
      <c r="D18" s="8"/>
    </row>
    <row r="19" spans="1:4" ht="20.25" customHeight="1" thickBot="1" x14ac:dyDescent="0.3">
      <c r="A19" s="20" t="s">
        <v>31</v>
      </c>
      <c r="B19" s="66" t="s">
        <v>34</v>
      </c>
      <c r="C19" s="67"/>
      <c r="D19" s="31">
        <v>3.6</v>
      </c>
    </row>
    <row r="20" spans="1:4" ht="3.75" customHeight="1" x14ac:dyDescent="0.25"/>
    <row r="21" spans="1:4" x14ac:dyDescent="0.25">
      <c r="D21" s="35"/>
    </row>
  </sheetData>
  <mergeCells count="5">
    <mergeCell ref="B19:C19"/>
    <mergeCell ref="A5:D5"/>
    <mergeCell ref="A17:D17"/>
    <mergeCell ref="A7:A10"/>
    <mergeCell ref="A11:A14"/>
  </mergeCells>
  <phoneticPr fontId="0" type="noConversion"/>
  <pageMargins left="0.78740157499999996" right="0.70833333333333337" top="1.9791666666666667" bottom="0.984251969" header="0.4921259845" footer="0.4921259845"/>
  <pageSetup paperSize="9" orientation="portrait" r:id="rId1"/>
  <headerFooter alignWithMargins="0">
    <oddHeader>&amp;L&amp;"Arial,Fett"&amp;24Hüttenverein Tschengla e.V.&amp;R&amp;G</oddHeader>
    <oddFooter>&amp;R&amp;9Stand: 5/2026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67356BB147C04086467E246001C86E" ma:contentTypeVersion="15" ma:contentTypeDescription="Ein neues Dokument erstellen." ma:contentTypeScope="" ma:versionID="5db2e084010d4d18f97522554de19952">
  <xsd:schema xmlns:xsd="http://www.w3.org/2001/XMLSchema" xmlns:xs="http://www.w3.org/2001/XMLSchema" xmlns:p="http://schemas.microsoft.com/office/2006/metadata/properties" xmlns:ns2="f9479b32-4033-446f-ad04-012c6bb4c50e" xmlns:ns3="1e83ef6d-e6cc-40c0-81cf-d1efa38ae3f3" targetNamespace="http://schemas.microsoft.com/office/2006/metadata/properties" ma:root="true" ma:fieldsID="b0bdfeaa67c6ce644d63d461d15eb4b3" ns2:_="" ns3:_="">
    <xsd:import namespace="f9479b32-4033-446f-ad04-012c6bb4c50e"/>
    <xsd:import namespace="1e83ef6d-e6cc-40c0-81cf-d1efa38ae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9b32-4033-446f-ad04-012c6bb4c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dd69fc33-2c73-470a-bf15-fd5025ed2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3ef6d-e6cc-40c0-81cf-d1efa38ae3f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35fe79-ff6d-42e1-8039-802febe17552}" ma:internalName="TaxCatchAll" ma:showField="CatchAllData" ma:web="1e83ef6d-e6cc-40c0-81cf-d1efa38ae3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479b32-4033-446f-ad04-012c6bb4c50e">
      <Terms xmlns="http://schemas.microsoft.com/office/infopath/2007/PartnerControls"/>
    </lcf76f155ced4ddcb4097134ff3c332f>
    <TaxCatchAll xmlns="1e83ef6d-e6cc-40c0-81cf-d1efa38ae3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AC2F0-0522-45CA-AC74-DF2E65112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79b32-4033-446f-ad04-012c6bb4c50e"/>
    <ds:schemaRef ds:uri="1e83ef6d-e6cc-40c0-81cf-d1efa38ae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23A570-08E3-4C9C-95DE-FB9BEF9DF4C5}">
  <ds:schemaRefs>
    <ds:schemaRef ds:uri="http://purl.org/dc/dcmitype/"/>
    <ds:schemaRef ds:uri="http://schemas.microsoft.com/office/2006/documentManagement/types"/>
    <ds:schemaRef ds:uri="f9479b32-4033-446f-ad04-012c6bb4c50e"/>
    <ds:schemaRef ds:uri="http://purl.org/dc/elements/1.1/"/>
    <ds:schemaRef ds:uri="1e83ef6d-e6cc-40c0-81cf-d1efa38ae3f3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2342C2-0168-451B-9117-484277B2D2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Übernachtungssätze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Schwenk</dc:creator>
  <cp:keywords/>
  <dc:description/>
  <cp:lastModifiedBy>meinewerbung123@googlemail.com</cp:lastModifiedBy>
  <cp:revision/>
  <cp:lastPrinted>2025-01-29T19:58:08Z</cp:lastPrinted>
  <dcterms:created xsi:type="dcterms:W3CDTF">2007-03-31T13:58:25Z</dcterms:created>
  <dcterms:modified xsi:type="dcterms:W3CDTF">2026-06-11T17:27:33Z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0x0101005C67356BB147C04086467E246001C86E</vt:lpwstr>
  </property>
  <property fmtid="{D5CDD505-2E9C-101B-9397-08002B2CF9AE}" pid="3" name="MediaServiceImageTags">
    <vt:lpwstr/>
  </property>
</Properties>
</file>